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780" windowHeight="74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F24" s="1"/>
  <c r="G13"/>
  <c r="H13"/>
  <c r="H24" s="1"/>
  <c r="I13"/>
  <c r="I24" s="1"/>
  <c r="F23"/>
  <c r="G23"/>
  <c r="H23"/>
  <c r="I23"/>
  <c r="G24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B14"/>
  <c r="A14"/>
  <c r="L13"/>
  <c r="L24" s="1"/>
  <c r="L196" s="1"/>
  <c r="J13"/>
  <c r="J24" s="1"/>
  <c r="G196" l="1"/>
  <c r="H196"/>
  <c r="I196"/>
  <c r="J196"/>
  <c r="F176"/>
  <c r="F196" s="1"/>
</calcChain>
</file>

<file path=xl/sharedStrings.xml><?xml version="1.0" encoding="utf-8"?>
<sst xmlns="http://schemas.openxmlformats.org/spreadsheetml/2006/main" count="276" uniqueCount="102">
  <si>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</si>
  <si>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</si>
  <si>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</si>
  <si>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</si>
  <si>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</si>
  <si>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</si>
  <si>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</si>
  <si>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</si>
  <si>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</si>
  <si>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</si>
  <si>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</si>
  <si>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</si>
  <si>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</si>
  <si>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</si>
  <si>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</si>
  <si>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</si>
  <si>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</si>
  <si>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</si>
  <si>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</si>
  <si>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</si>
  <si>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</si>
  <si>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</si>
  <si>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</si>
  <si>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</si>
  <si>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</si>
  <si>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</si>
  <si>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</si>
  <si>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</si>
  <si>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</si>
  <si>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</si>
  <si>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</si>
  <si>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</si>
  <si>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</si>
  <si>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</si>
  <si>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</si>
  <si>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</si>
  <si>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</si>
  <si>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</si>
  <si>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 С МОЛОКОМ СГУЩЕННЫМ</t>
  </si>
  <si>
    <t>БУТЕРБРОД С ПОВИДЛОМ</t>
  </si>
  <si>
    <t>ЧАЙ С САХАРОМ</t>
  </si>
  <si>
    <t>ФРУКТЫ СЕЗОННЫЕ</t>
  </si>
  <si>
    <t>Итого за прием пищи:</t>
  </si>
  <si>
    <t>154</t>
  </si>
  <si>
    <t>2</t>
  </si>
  <si>
    <t>261</t>
  </si>
  <si>
    <t>ОГУРЦЫ СОЛЕНЫЕ</t>
  </si>
  <si>
    <t>БИТОЧКИ ИЗ ГОВЯДИНЫ С СОУСОМ СМЕТАННЫМ</t>
  </si>
  <si>
    <t>МАКАРОННЫЕ ИЗДЕЛИЯ ОТВАРНЫЕ</t>
  </si>
  <si>
    <t>ХЛЕБ ПШЕНИЧНЫЙ</t>
  </si>
  <si>
    <t>КАКАО С МОЛОКОМ</t>
  </si>
  <si>
    <t>гор. блюдо</t>
  </si>
  <si>
    <t>53</t>
  </si>
  <si>
    <t>182</t>
  </si>
  <si>
    <t>137</t>
  </si>
  <si>
    <t>266</t>
  </si>
  <si>
    <t>КОТЛЕТЫ РУБЛЕННЫЕ ИЗ БРОЙЛЕРОВ-ЦЫПЛЯТ</t>
  </si>
  <si>
    <t>ПЮРЕ КАРТОФЕЛЬНОЕ С МАСЛОМ СЛИВОЧНЫМ</t>
  </si>
  <si>
    <t>ЧАЙ С ЛИМОНОМ</t>
  </si>
  <si>
    <t>гор бюдо</t>
  </si>
  <si>
    <t>гор напиток</t>
  </si>
  <si>
    <t>99</t>
  </si>
  <si>
    <t>295</t>
  </si>
  <si>
    <t>91</t>
  </si>
  <si>
    <t>262</t>
  </si>
  <si>
    <t>КАША ВЯЗКАЯ МОЛОЧНАЯ ИЗ РИСОВОЙ КРУПЫ</t>
  </si>
  <si>
    <t>БУТЕРБРОД С МАСЛОМ СЛИВОЧНЫМ И СЫРОМ</t>
  </si>
  <si>
    <t>КОФЕЙНЫЙ НАПИТОК С МОЛОКОМ</t>
  </si>
  <si>
    <t>хеб</t>
  </si>
  <si>
    <t>117</t>
  </si>
  <si>
    <t>3</t>
  </si>
  <si>
    <t>264</t>
  </si>
  <si>
    <t>ГОРОШЕК ЗЕЛЕНЫЙ ОТВАРНОЙ</t>
  </si>
  <si>
    <t>ОМЛЕТ НАТУРАЛЬНЫЙ</t>
  </si>
  <si>
    <t>БУТЕРБРОД С МАСЛОМ</t>
  </si>
  <si>
    <t>144</t>
  </si>
  <si>
    <t>1</t>
  </si>
  <si>
    <t>КАПУСТА СОЛЕНАЯ</t>
  </si>
  <si>
    <t>ПЛОВ ИЗ ПТИЦЫ</t>
  </si>
  <si>
    <t>199</t>
  </si>
  <si>
    <t>КАША ВЯЗКАЯ МОЛОЧНАЯ ИЗ ОВСЯНОЙ КРУПЫ</t>
  </si>
  <si>
    <t>ЧАЙ С МОЛОКОМ ИЛИ СЛИВКАМИ</t>
  </si>
  <si>
    <t>263</t>
  </si>
  <si>
    <t>КАПУСТА ТУШЕНАЯ</t>
  </si>
  <si>
    <t>КОТЛЕТЫ РЫБНЫЕ С СОУСОМ СМЕТАННЫМ С ЛУКОМ</t>
  </si>
  <si>
    <t>гор блюдо</t>
  </si>
  <si>
    <t>97</t>
  </si>
  <si>
    <t>161</t>
  </si>
  <si>
    <t>ПТИЦА ИЛИ КРОЛИК, ТУШЕННЫЕ В СОУСЕ</t>
  </si>
  <si>
    <t xml:space="preserve">ПЮРЕ КАРТОФЕЛЬНОЕ </t>
  </si>
  <si>
    <t>198</t>
  </si>
  <si>
    <t>ИКРА СВЕКОЛЬНАЯ</t>
  </si>
  <si>
    <t xml:space="preserve">ФРИКАДЕЛЬКИ ИЗ  БРОЙЛЕРОВ-ЦЫПЛЯТ С СОУСОМ СМЕТАННЫМ С ТОМАТОМ </t>
  </si>
  <si>
    <t>КАША РАССЫПЧАТАЯ ПШЕНИЧНАЯ</t>
  </si>
  <si>
    <t>56</t>
  </si>
  <si>
    <t>297</t>
  </si>
  <si>
    <t>114</t>
  </si>
  <si>
    <t>СВЕКЛА, ТУШЕННАЯ В СОУСЕ</t>
  </si>
  <si>
    <t>Согласовал:</t>
  </si>
  <si>
    <t>директор</t>
  </si>
  <si>
    <t>Синицин А.М.</t>
  </si>
  <si>
    <t>МКОУ ООШ №6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</si>
</sst>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101</v>
      </c>
      <c r="D1" s="52"/>
      <c r="E1" s="52"/>
      <c r="F1" s="12" t="s">
        <v>98</v>
      </c>
      <c r="G1" s="2" t="s">
        <v>16</v>
      </c>
      <c r="H1" s="53" t="s">
        <v>99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100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customHeight="1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3">
        <v>180</v>
      </c>
      <c r="G6" s="43">
        <v>34</v>
      </c>
      <c r="H6" s="43">
        <v>8.8000000000000007</v>
      </c>
      <c r="I6" s="43">
        <v>36.200000000000003</v>
      </c>
      <c r="J6" s="43">
        <v>364.7</v>
      </c>
      <c r="K6" s="43" t="s">
        <v>43</v>
      </c>
      <c r="L6" s="40"/>
    </row>
    <row r="7" spans="1:12" ht="15">
      <c r="A7" s="23"/>
      <c r="B7" s="15"/>
      <c r="C7" s="11"/>
      <c r="D7" s="6" t="s">
        <v>22</v>
      </c>
      <c r="E7" s="42" t="s">
        <v>39</v>
      </c>
      <c r="F7" s="43">
        <v>45</v>
      </c>
      <c r="G7" s="43">
        <v>2.4</v>
      </c>
      <c r="H7" s="43">
        <v>4.3</v>
      </c>
      <c r="I7" s="43">
        <v>21.7</v>
      </c>
      <c r="J7" s="43">
        <v>135</v>
      </c>
      <c r="K7" s="43" t="s">
        <v>44</v>
      </c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215</v>
      </c>
      <c r="G8" s="43">
        <v>0</v>
      </c>
      <c r="H8" s="43">
        <v>0</v>
      </c>
      <c r="I8" s="43">
        <v>14.5</v>
      </c>
      <c r="J8" s="43">
        <v>58.1</v>
      </c>
      <c r="K8" s="43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3"/>
      <c r="L9" s="43"/>
    </row>
    <row r="10" spans="1:12" ht="15">
      <c r="A10" s="23"/>
      <c r="B10" s="15"/>
      <c r="C10" s="11"/>
      <c r="D10" s="7"/>
      <c r="E10" s="42"/>
      <c r="F10" s="44"/>
      <c r="G10" s="44"/>
      <c r="H10" s="44"/>
      <c r="I10" s="44"/>
      <c r="J10" s="44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>SUM(G6:G12)</f>
        <v>36.799999999999997</v>
      </c>
      <c r="H13" s="19">
        <f t="shared" ref="H13:J13" si="0">SUM(H6:H12)</f>
        <v>13.500000000000002</v>
      </c>
      <c r="I13" s="19">
        <f t="shared" si="0"/>
        <v>82.2</v>
      </c>
      <c r="J13" s="19">
        <f t="shared" si="0"/>
        <v>604.79999999999995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36.799999999999997</v>
      </c>
      <c r="H24" s="32">
        <f t="shared" si="4"/>
        <v>13.500000000000002</v>
      </c>
      <c r="I24" s="32">
        <f t="shared" si="4"/>
        <v>82.2</v>
      </c>
      <c r="J24" s="32">
        <f t="shared" si="4"/>
        <v>604.79999999999995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25</v>
      </c>
      <c r="E25" s="39" t="s">
        <v>46</v>
      </c>
      <c r="F25" s="40">
        <v>60</v>
      </c>
      <c r="G25" s="40">
        <v>0.5</v>
      </c>
      <c r="H25" s="40">
        <v>0.1</v>
      </c>
      <c r="I25" s="40">
        <v>1</v>
      </c>
      <c r="J25" s="40">
        <v>7.8</v>
      </c>
      <c r="K25" s="41" t="s">
        <v>52</v>
      </c>
      <c r="L25" s="40"/>
    </row>
    <row r="26" spans="1:12" ht="15">
      <c r="A26" s="14"/>
      <c r="B26" s="15"/>
      <c r="C26" s="11"/>
      <c r="D26" s="6" t="s">
        <v>51</v>
      </c>
      <c r="E26" s="42" t="s">
        <v>47</v>
      </c>
      <c r="F26" s="43">
        <v>120</v>
      </c>
      <c r="G26" s="43">
        <v>14.6</v>
      </c>
      <c r="H26" s="43">
        <v>16.3</v>
      </c>
      <c r="I26" s="43">
        <v>13.9</v>
      </c>
      <c r="J26" s="43">
        <v>260.2</v>
      </c>
      <c r="K26" s="44" t="s">
        <v>53</v>
      </c>
      <c r="L26" s="43"/>
    </row>
    <row r="27" spans="1:12" ht="15">
      <c r="A27" s="14"/>
      <c r="B27" s="15"/>
      <c r="C27" s="11"/>
      <c r="D27" s="7" t="s">
        <v>28</v>
      </c>
      <c r="E27" s="42" t="s">
        <v>48</v>
      </c>
      <c r="F27" s="43">
        <v>150</v>
      </c>
      <c r="G27" s="43">
        <v>5.5</v>
      </c>
      <c r="H27" s="43">
        <v>4.5999999999999996</v>
      </c>
      <c r="I27" s="43">
        <v>34.9</v>
      </c>
      <c r="J27" s="43">
        <v>203.5</v>
      </c>
      <c r="K27" s="44" t="s">
        <v>54</v>
      </c>
      <c r="L27" s="43"/>
    </row>
    <row r="28" spans="1:12" ht="15">
      <c r="A28" s="14"/>
      <c r="B28" s="15"/>
      <c r="C28" s="11"/>
      <c r="D28" s="7" t="s">
        <v>22</v>
      </c>
      <c r="E28" s="42" t="s">
        <v>49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21</v>
      </c>
      <c r="E29" s="42" t="s">
        <v>50</v>
      </c>
      <c r="F29" s="43">
        <v>200</v>
      </c>
      <c r="G29" s="43">
        <v>3.8</v>
      </c>
      <c r="H29" s="43">
        <v>3</v>
      </c>
      <c r="I29" s="43">
        <v>24.4</v>
      </c>
      <c r="J29" s="43">
        <v>141</v>
      </c>
      <c r="K29" s="44" t="s">
        <v>55</v>
      </c>
      <c r="L29" s="43"/>
    </row>
    <row r="30" spans="1:12" ht="15">
      <c r="A30" s="14"/>
      <c r="B30" s="15"/>
      <c r="C30" s="11"/>
      <c r="D30" s="6"/>
      <c r="E30" s="42" t="s">
        <v>42</v>
      </c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26.700000000000003</v>
      </c>
      <c r="H32" s="19">
        <f t="shared" ref="H32" si="7">SUM(H25:H31)</f>
        <v>24.2</v>
      </c>
      <c r="I32" s="19">
        <f t="shared" ref="I32" si="8">SUM(I25:I31)</f>
        <v>89.299999999999983</v>
      </c>
      <c r="J32" s="19">
        <f t="shared" ref="J32:L32" si="9">SUM(J25:J31)</f>
        <v>683.5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26.700000000000003</v>
      </c>
      <c r="H43" s="32">
        <f t="shared" ref="H43" si="15">H32+H42</f>
        <v>24.2</v>
      </c>
      <c r="I43" s="32">
        <f t="shared" ref="I43" si="16">I32+I42</f>
        <v>89.299999999999983</v>
      </c>
      <c r="J43" s="32">
        <f t="shared" ref="J43:L43" si="17">J32+J42</f>
        <v>683.5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25</v>
      </c>
      <c r="E44" s="39" t="s">
        <v>97</v>
      </c>
      <c r="F44" s="40">
        <v>60</v>
      </c>
      <c r="G44" s="40">
        <v>1.1000000000000001</v>
      </c>
      <c r="H44" s="40">
        <v>3.1</v>
      </c>
      <c r="I44" s="40">
        <v>6.1</v>
      </c>
      <c r="J44" s="40">
        <v>57.1</v>
      </c>
      <c r="K44" s="41" t="s">
        <v>61</v>
      </c>
      <c r="L44" s="40"/>
    </row>
    <row r="45" spans="1:12" ht="15">
      <c r="A45" s="23"/>
      <c r="B45" s="15"/>
      <c r="C45" s="11"/>
      <c r="D45" s="6" t="s">
        <v>59</v>
      </c>
      <c r="E45" s="42" t="s">
        <v>56</v>
      </c>
      <c r="F45" s="43">
        <v>90</v>
      </c>
      <c r="G45" s="43">
        <v>13.5</v>
      </c>
      <c r="H45" s="43">
        <v>14.8</v>
      </c>
      <c r="I45" s="43">
        <v>12.2</v>
      </c>
      <c r="J45" s="43">
        <v>236</v>
      </c>
      <c r="K45" s="44" t="s">
        <v>62</v>
      </c>
      <c r="L45" s="43"/>
    </row>
    <row r="46" spans="1:12" ht="15">
      <c r="A46" s="23"/>
      <c r="B46" s="15"/>
      <c r="C46" s="11"/>
      <c r="D46" s="7" t="s">
        <v>28</v>
      </c>
      <c r="E46" s="42" t="s">
        <v>57</v>
      </c>
      <c r="F46" s="43">
        <v>155</v>
      </c>
      <c r="G46" s="43">
        <v>3.2</v>
      </c>
      <c r="H46" s="43">
        <v>5.0999999999999996</v>
      </c>
      <c r="I46" s="43">
        <v>21.4</v>
      </c>
      <c r="J46" s="43">
        <v>144.5</v>
      </c>
      <c r="K46" s="44" t="s">
        <v>63</v>
      </c>
      <c r="L46" s="43"/>
    </row>
    <row r="47" spans="1:12" ht="15">
      <c r="A47" s="23"/>
      <c r="B47" s="15"/>
      <c r="C47" s="11"/>
      <c r="D47" s="7" t="s">
        <v>22</v>
      </c>
      <c r="E47" s="42" t="s">
        <v>49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>
      <c r="A48" s="23"/>
      <c r="B48" s="15"/>
      <c r="C48" s="11"/>
      <c r="D48" s="7" t="s">
        <v>60</v>
      </c>
      <c r="E48" s="42" t="s">
        <v>58</v>
      </c>
      <c r="F48" s="43">
        <v>222</v>
      </c>
      <c r="G48" s="43">
        <v>0.2</v>
      </c>
      <c r="H48" s="43">
        <v>0</v>
      </c>
      <c r="I48" s="43">
        <v>14.9</v>
      </c>
      <c r="J48" s="43">
        <v>61.6</v>
      </c>
      <c r="K48" s="44" t="s">
        <v>64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557</v>
      </c>
      <c r="G51" s="19">
        <f t="shared" ref="G51" si="18">SUM(G44:G50)</f>
        <v>20.3</v>
      </c>
      <c r="H51" s="19">
        <f t="shared" ref="H51" si="19">SUM(H44:H50)</f>
        <v>23.2</v>
      </c>
      <c r="I51" s="19">
        <f t="shared" ref="I51" si="20">SUM(I44:I50)</f>
        <v>69.7</v>
      </c>
      <c r="J51" s="19">
        <f t="shared" ref="J51:L51" si="21">SUM(J44:J50)</f>
        <v>570.20000000000005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557</v>
      </c>
      <c r="G62" s="32">
        <f t="shared" ref="G62" si="26">G51+G61</f>
        <v>20.3</v>
      </c>
      <c r="H62" s="32">
        <f t="shared" ref="H62" si="27">H51+H61</f>
        <v>23.2</v>
      </c>
      <c r="I62" s="32">
        <f t="shared" ref="I62" si="28">I51+I61</f>
        <v>69.7</v>
      </c>
      <c r="J62" s="32">
        <f t="shared" ref="J62:L62" si="29">J51+J61</f>
        <v>570.20000000000005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165</v>
      </c>
      <c r="G63" s="40">
        <v>4.0999999999999996</v>
      </c>
      <c r="H63" s="40">
        <v>6</v>
      </c>
      <c r="I63" s="40">
        <v>35.9</v>
      </c>
      <c r="J63" s="40">
        <v>214.2</v>
      </c>
      <c r="K63" s="41" t="s">
        <v>69</v>
      </c>
      <c r="L63" s="40"/>
    </row>
    <row r="64" spans="1:12" ht="15">
      <c r="A64" s="23"/>
      <c r="B64" s="15"/>
      <c r="C64" s="11"/>
      <c r="D64" s="6" t="s">
        <v>68</v>
      </c>
      <c r="E64" s="42" t="s">
        <v>66</v>
      </c>
      <c r="F64" s="43">
        <v>45</v>
      </c>
      <c r="G64" s="43">
        <v>4.5999999999999996</v>
      </c>
      <c r="H64" s="43">
        <v>7.3</v>
      </c>
      <c r="I64" s="43">
        <v>15.1</v>
      </c>
      <c r="J64" s="43">
        <v>144.80000000000001</v>
      </c>
      <c r="K64" s="44" t="s">
        <v>70</v>
      </c>
      <c r="L64" s="43"/>
    </row>
    <row r="65" spans="1:12" ht="15">
      <c r="A65" s="23"/>
      <c r="B65" s="15"/>
      <c r="C65" s="11"/>
      <c r="D65" s="7" t="s">
        <v>21</v>
      </c>
      <c r="E65" s="42" t="s">
        <v>67</v>
      </c>
      <c r="F65" s="43">
        <v>200</v>
      </c>
      <c r="G65" s="43">
        <v>3.3</v>
      </c>
      <c r="H65" s="43">
        <v>2.4</v>
      </c>
      <c r="I65" s="43">
        <v>26.6</v>
      </c>
      <c r="J65" s="43">
        <v>142.19999999999999</v>
      </c>
      <c r="K65" s="44" t="s">
        <v>71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1.5</v>
      </c>
      <c r="H66" s="43">
        <v>0.5</v>
      </c>
      <c r="I66" s="43">
        <v>21</v>
      </c>
      <c r="J66" s="43">
        <v>96</v>
      </c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13.5</v>
      </c>
      <c r="H70" s="19">
        <f t="shared" ref="H70" si="31">SUM(H63:H69)</f>
        <v>16.200000000000003</v>
      </c>
      <c r="I70" s="19">
        <f t="shared" ref="I70" si="32">SUM(I63:I69)</f>
        <v>98.6</v>
      </c>
      <c r="J70" s="19">
        <f t="shared" ref="J70:L70" si="33">SUM(J63:J69)</f>
        <v>597.20000000000005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13.5</v>
      </c>
      <c r="H81" s="32">
        <f t="shared" ref="H81" si="39">H70+H80</f>
        <v>16.200000000000003</v>
      </c>
      <c r="I81" s="32">
        <f t="shared" ref="I81" si="40">I70+I80</f>
        <v>98.6</v>
      </c>
      <c r="J81" s="32">
        <f t="shared" ref="J81:L81" si="41">J70+J80</f>
        <v>597.20000000000005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25</v>
      </c>
      <c r="E82" s="39" t="s">
        <v>72</v>
      </c>
      <c r="F82" s="40">
        <v>60</v>
      </c>
      <c r="G82" s="40">
        <v>1.8</v>
      </c>
      <c r="H82" s="40">
        <v>0.1</v>
      </c>
      <c r="I82" s="40">
        <v>3.8</v>
      </c>
      <c r="J82" s="40">
        <v>23.3</v>
      </c>
      <c r="K82" s="41"/>
      <c r="L82" s="40"/>
    </row>
    <row r="83" spans="1:12" ht="15">
      <c r="A83" s="23"/>
      <c r="B83" s="15"/>
      <c r="C83" s="11"/>
      <c r="D83" s="6" t="s">
        <v>20</v>
      </c>
      <c r="E83" s="42" t="s">
        <v>73</v>
      </c>
      <c r="F83" s="43">
        <v>150</v>
      </c>
      <c r="G83" s="43">
        <v>13.9</v>
      </c>
      <c r="H83" s="43">
        <v>16.7</v>
      </c>
      <c r="I83" s="43">
        <v>2.6</v>
      </c>
      <c r="J83" s="43">
        <v>216.6</v>
      </c>
      <c r="K83" s="44" t="s">
        <v>75</v>
      </c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40</v>
      </c>
      <c r="G84" s="43">
        <v>2.2999999999999998</v>
      </c>
      <c r="H84" s="43">
        <v>8.4</v>
      </c>
      <c r="I84" s="43">
        <v>15.1</v>
      </c>
      <c r="J84" s="43">
        <v>145.80000000000001</v>
      </c>
      <c r="K84" s="44" t="s">
        <v>76</v>
      </c>
      <c r="L84" s="43"/>
    </row>
    <row r="85" spans="1:12" ht="15">
      <c r="A85" s="23"/>
      <c r="B85" s="15"/>
      <c r="C85" s="11"/>
      <c r="D85" s="7" t="s">
        <v>21</v>
      </c>
      <c r="E85" s="42" t="s">
        <v>58</v>
      </c>
      <c r="F85" s="43">
        <v>222</v>
      </c>
      <c r="G85" s="43">
        <v>0.2</v>
      </c>
      <c r="H85" s="43">
        <v>0</v>
      </c>
      <c r="I85" s="43">
        <v>14.9</v>
      </c>
      <c r="J85" s="43">
        <v>61.6</v>
      </c>
      <c r="K85" s="44" t="s">
        <v>64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472</v>
      </c>
      <c r="G89" s="19">
        <f t="shared" ref="G89" si="42">SUM(G82:G88)</f>
        <v>18.2</v>
      </c>
      <c r="H89" s="19">
        <f t="shared" ref="H89" si="43">SUM(H82:H88)</f>
        <v>25.200000000000003</v>
      </c>
      <c r="I89" s="19">
        <f t="shared" ref="I89" si="44">SUM(I82:I88)</f>
        <v>36.4</v>
      </c>
      <c r="J89" s="19">
        <f t="shared" ref="J89:L89" si="45">SUM(J82:J88)</f>
        <v>447.30000000000007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472</v>
      </c>
      <c r="G100" s="32">
        <f t="shared" ref="G100" si="50">G89+G99</f>
        <v>18.2</v>
      </c>
      <c r="H100" s="32">
        <f t="shared" ref="H100" si="51">H89+H99</f>
        <v>25.200000000000003</v>
      </c>
      <c r="I100" s="32">
        <f t="shared" ref="I100" si="52">I89+I99</f>
        <v>36.4</v>
      </c>
      <c r="J100" s="32">
        <f t="shared" ref="J100:L100" si="53">J89+J99</f>
        <v>447.30000000000007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25</v>
      </c>
      <c r="E101" s="39" t="s">
        <v>77</v>
      </c>
      <c r="F101" s="40">
        <v>60</v>
      </c>
      <c r="G101" s="40">
        <v>1.1000000000000001</v>
      </c>
      <c r="H101" s="40">
        <v>0.1</v>
      </c>
      <c r="I101" s="40">
        <v>1.8</v>
      </c>
      <c r="J101" s="40">
        <v>13.8</v>
      </c>
      <c r="K101" s="41" t="s">
        <v>52</v>
      </c>
      <c r="L101" s="40"/>
    </row>
    <row r="102" spans="1:12" ht="15">
      <c r="A102" s="23"/>
      <c r="B102" s="15"/>
      <c r="C102" s="11"/>
      <c r="D102" s="6" t="s">
        <v>20</v>
      </c>
      <c r="E102" s="42" t="s">
        <v>78</v>
      </c>
      <c r="F102" s="43">
        <v>240</v>
      </c>
      <c r="G102" s="43">
        <v>24.1</v>
      </c>
      <c r="H102" s="43">
        <v>21.2</v>
      </c>
      <c r="I102" s="43">
        <v>40.5</v>
      </c>
      <c r="J102" s="43">
        <v>450.2</v>
      </c>
      <c r="K102" s="44" t="s">
        <v>79</v>
      </c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30</v>
      </c>
      <c r="G103" s="43">
        <v>2.2999999999999998</v>
      </c>
      <c r="H103" s="43">
        <v>0.2</v>
      </c>
      <c r="I103" s="43">
        <v>15.1</v>
      </c>
      <c r="J103" s="43">
        <v>71</v>
      </c>
      <c r="K103" s="44"/>
      <c r="L103" s="43"/>
    </row>
    <row r="104" spans="1:12" ht="15">
      <c r="A104" s="23"/>
      <c r="B104" s="15"/>
      <c r="C104" s="11"/>
      <c r="D104" s="7" t="s">
        <v>21</v>
      </c>
      <c r="E104" s="42" t="s">
        <v>67</v>
      </c>
      <c r="F104" s="43">
        <v>200</v>
      </c>
      <c r="G104" s="43">
        <v>3.3</v>
      </c>
      <c r="H104" s="43">
        <v>2.4</v>
      </c>
      <c r="I104" s="43">
        <v>26.6</v>
      </c>
      <c r="J104" s="43">
        <v>142.19999999999999</v>
      </c>
      <c r="K104" s="44" t="s">
        <v>71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30.800000000000004</v>
      </c>
      <c r="H108" s="19">
        <f t="shared" si="54"/>
        <v>23.9</v>
      </c>
      <c r="I108" s="19">
        <f t="shared" si="54"/>
        <v>84</v>
      </c>
      <c r="J108" s="19">
        <f t="shared" si="54"/>
        <v>677.2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30.800000000000004</v>
      </c>
      <c r="H119" s="32">
        <f t="shared" ref="H119" si="59">H108+H118</f>
        <v>23.9</v>
      </c>
      <c r="I119" s="32">
        <f t="shared" ref="I119" si="60">I108+I118</f>
        <v>84</v>
      </c>
      <c r="J119" s="32">
        <f t="shared" ref="J119:L119" si="61">J108+J118</f>
        <v>677.2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80</v>
      </c>
      <c r="F120" s="40">
        <v>165</v>
      </c>
      <c r="G120" s="40">
        <v>5.8</v>
      </c>
      <c r="H120" s="40">
        <v>7.7</v>
      </c>
      <c r="I120" s="40">
        <v>31.6</v>
      </c>
      <c r="J120" s="40">
        <v>219</v>
      </c>
      <c r="K120" s="41" t="s">
        <v>69</v>
      </c>
      <c r="L120" s="40"/>
    </row>
    <row r="121" spans="1:12" ht="15">
      <c r="A121" s="14"/>
      <c r="B121" s="15"/>
      <c r="C121" s="11"/>
      <c r="D121" s="6" t="s">
        <v>22</v>
      </c>
      <c r="E121" s="42" t="s">
        <v>66</v>
      </c>
      <c r="F121" s="43">
        <v>45</v>
      </c>
      <c r="G121" s="43">
        <v>4.5999999999999996</v>
      </c>
      <c r="H121" s="43">
        <v>7.3</v>
      </c>
      <c r="I121" s="43">
        <v>15.1</v>
      </c>
      <c r="J121" s="43">
        <v>144.80000000000001</v>
      </c>
      <c r="K121" s="44" t="s">
        <v>70</v>
      </c>
      <c r="L121" s="43"/>
    </row>
    <row r="122" spans="1:12" ht="15">
      <c r="A122" s="14"/>
      <c r="B122" s="15"/>
      <c r="C122" s="11"/>
      <c r="D122" s="7" t="s">
        <v>21</v>
      </c>
      <c r="E122" s="42" t="s">
        <v>81</v>
      </c>
      <c r="F122" s="43">
        <v>265</v>
      </c>
      <c r="G122" s="43">
        <v>1.5</v>
      </c>
      <c r="H122" s="43">
        <v>1.2</v>
      </c>
      <c r="I122" s="43">
        <v>17</v>
      </c>
      <c r="J122" s="43">
        <v>85.4</v>
      </c>
      <c r="K122" s="44" t="s">
        <v>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100</v>
      </c>
      <c r="G123" s="43">
        <v>1.5</v>
      </c>
      <c r="H123" s="43">
        <v>0.5</v>
      </c>
      <c r="I123" s="43">
        <v>21</v>
      </c>
      <c r="J123" s="43">
        <v>96</v>
      </c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575</v>
      </c>
      <c r="G127" s="19">
        <f t="shared" ref="G127:J127" si="62">SUM(G120:G126)</f>
        <v>13.399999999999999</v>
      </c>
      <c r="H127" s="19">
        <f t="shared" si="62"/>
        <v>16.7</v>
      </c>
      <c r="I127" s="19">
        <f t="shared" si="62"/>
        <v>84.7</v>
      </c>
      <c r="J127" s="19">
        <f t="shared" si="62"/>
        <v>545.20000000000005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575</v>
      </c>
      <c r="G138" s="32">
        <f t="shared" ref="G138" si="66">G127+G137</f>
        <v>13.399999999999999</v>
      </c>
      <c r="H138" s="32">
        <f t="shared" ref="H138" si="67">H127+H137</f>
        <v>16.7</v>
      </c>
      <c r="I138" s="32">
        <f t="shared" ref="I138" si="68">I127+I137</f>
        <v>84.7</v>
      </c>
      <c r="J138" s="32">
        <f t="shared" ref="J138:L138" si="69">J127+J137</f>
        <v>545.20000000000005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25</v>
      </c>
      <c r="E139" s="39" t="s">
        <v>83</v>
      </c>
      <c r="F139" s="40">
        <v>60</v>
      </c>
      <c r="G139" s="40">
        <v>1.5</v>
      </c>
      <c r="H139" s="40">
        <v>1.8</v>
      </c>
      <c r="I139" s="40">
        <v>6.3</v>
      </c>
      <c r="J139" s="40">
        <v>48.1</v>
      </c>
      <c r="K139" s="41" t="s">
        <v>86</v>
      </c>
      <c r="L139" s="40"/>
    </row>
    <row r="140" spans="1:12" ht="15">
      <c r="A140" s="23"/>
      <c r="B140" s="15"/>
      <c r="C140" s="11"/>
      <c r="D140" s="6" t="s">
        <v>85</v>
      </c>
      <c r="E140" s="42" t="s">
        <v>84</v>
      </c>
      <c r="F140" s="43">
        <v>120</v>
      </c>
      <c r="G140" s="43">
        <v>11.6</v>
      </c>
      <c r="H140" s="43">
        <v>4.3</v>
      </c>
      <c r="I140" s="43">
        <v>11.4</v>
      </c>
      <c r="J140" s="43">
        <v>131.19999999999999</v>
      </c>
      <c r="K140" s="44" t="s">
        <v>87</v>
      </c>
      <c r="L140" s="43"/>
    </row>
    <row r="141" spans="1:12" ht="15">
      <c r="A141" s="23"/>
      <c r="B141" s="15"/>
      <c r="C141" s="11"/>
      <c r="D141" s="7" t="s">
        <v>28</v>
      </c>
      <c r="E141" s="42" t="s">
        <v>48</v>
      </c>
      <c r="F141" s="43">
        <v>150</v>
      </c>
      <c r="G141" s="43">
        <v>5.5</v>
      </c>
      <c r="H141" s="43">
        <v>4.5999999999999996</v>
      </c>
      <c r="I141" s="43">
        <v>34.9</v>
      </c>
      <c r="J141" s="43">
        <v>203.5</v>
      </c>
      <c r="K141" s="44" t="s">
        <v>54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49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>
      <c r="A143" s="23"/>
      <c r="B143" s="15"/>
      <c r="C143" s="11"/>
      <c r="D143" s="7" t="s">
        <v>60</v>
      </c>
      <c r="E143" s="42" t="s">
        <v>40</v>
      </c>
      <c r="F143" s="43">
        <v>215</v>
      </c>
      <c r="G143" s="43">
        <v>0</v>
      </c>
      <c r="H143" s="43">
        <v>0</v>
      </c>
      <c r="I143" s="43">
        <v>14.5</v>
      </c>
      <c r="J143" s="43">
        <v>58.1</v>
      </c>
      <c r="K143" s="44" t="s">
        <v>45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 t="shared" ref="G146:J146" si="70">SUM(G139:G145)</f>
        <v>20.900000000000002</v>
      </c>
      <c r="H146" s="19">
        <f t="shared" si="70"/>
        <v>10.899999999999999</v>
      </c>
      <c r="I146" s="19">
        <f t="shared" si="70"/>
        <v>82.199999999999989</v>
      </c>
      <c r="J146" s="19">
        <f t="shared" si="70"/>
        <v>511.9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575</v>
      </c>
      <c r="G157" s="32">
        <f t="shared" ref="G157" si="74">G146+G156</f>
        <v>20.900000000000002</v>
      </c>
      <c r="H157" s="32">
        <f t="shared" ref="H157" si="75">H146+H156</f>
        <v>10.899999999999999</v>
      </c>
      <c r="I157" s="32">
        <f t="shared" ref="I157" si="76">I146+I156</f>
        <v>82.199999999999989</v>
      </c>
      <c r="J157" s="32">
        <f t="shared" ref="J157:L157" si="77">J146+J156</f>
        <v>511.9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25</v>
      </c>
      <c r="E158" s="39" t="s">
        <v>46</v>
      </c>
      <c r="F158" s="40">
        <v>60</v>
      </c>
      <c r="G158" s="40">
        <v>0.5</v>
      </c>
      <c r="H158" s="40">
        <v>0.1</v>
      </c>
      <c r="I158" s="40">
        <v>1</v>
      </c>
      <c r="J158" s="40">
        <v>7.8</v>
      </c>
      <c r="K158" s="41" t="s">
        <v>52</v>
      </c>
      <c r="L158" s="40"/>
    </row>
    <row r="159" spans="1:12" ht="15">
      <c r="A159" s="23"/>
      <c r="B159" s="15"/>
      <c r="C159" s="11"/>
      <c r="D159" s="6" t="s">
        <v>85</v>
      </c>
      <c r="E159" s="42" t="s">
        <v>88</v>
      </c>
      <c r="F159" s="43">
        <v>120</v>
      </c>
      <c r="G159" s="43">
        <v>22.7</v>
      </c>
      <c r="H159" s="43">
        <v>27.1</v>
      </c>
      <c r="I159" s="43">
        <v>1.8</v>
      </c>
      <c r="J159" s="43">
        <v>341.4</v>
      </c>
      <c r="K159" s="44" t="s">
        <v>90</v>
      </c>
      <c r="L159" s="43"/>
    </row>
    <row r="160" spans="1:12" ht="15">
      <c r="A160" s="23"/>
      <c r="B160" s="15"/>
      <c r="C160" s="11"/>
      <c r="D160" s="7" t="s">
        <v>28</v>
      </c>
      <c r="E160" s="42" t="s">
        <v>89</v>
      </c>
      <c r="F160" s="43">
        <v>150</v>
      </c>
      <c r="G160" s="43">
        <v>3.2</v>
      </c>
      <c r="H160" s="43">
        <v>5.0999999999999996</v>
      </c>
      <c r="I160" s="43">
        <v>21.4</v>
      </c>
      <c r="J160" s="43">
        <v>144.4</v>
      </c>
      <c r="K160" s="44" t="s">
        <v>63</v>
      </c>
      <c r="L160" s="43"/>
    </row>
    <row r="161" spans="1:12" ht="15">
      <c r="A161" s="23"/>
      <c r="B161" s="15"/>
      <c r="C161" s="11"/>
      <c r="D161" s="7" t="s">
        <v>22</v>
      </c>
      <c r="E161" s="42" t="s">
        <v>49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>
      <c r="A162" s="23"/>
      <c r="B162" s="15"/>
      <c r="C162" s="11"/>
      <c r="D162" s="7" t="s">
        <v>60</v>
      </c>
      <c r="E162" s="42" t="s">
        <v>67</v>
      </c>
      <c r="F162" s="43">
        <v>200</v>
      </c>
      <c r="G162" s="43">
        <v>3.3</v>
      </c>
      <c r="H162" s="43">
        <v>2.4</v>
      </c>
      <c r="I162" s="43">
        <v>26.6</v>
      </c>
      <c r="J162" s="43">
        <v>142.19999999999999</v>
      </c>
      <c r="K162" s="44" t="s">
        <v>71</v>
      </c>
      <c r="L162" s="43"/>
    </row>
    <row r="163" spans="1:12" ht="15">
      <c r="A163" s="23"/>
      <c r="B163" s="15"/>
      <c r="C163" s="11"/>
      <c r="D163" s="6" t="s">
        <v>23</v>
      </c>
      <c r="E163" s="42" t="s">
        <v>41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660</v>
      </c>
      <c r="G165" s="19">
        <f t="shared" ref="G165:J165" si="78">SUM(G158:G164)</f>
        <v>32.4</v>
      </c>
      <c r="H165" s="19">
        <f t="shared" si="78"/>
        <v>35.300000000000004</v>
      </c>
      <c r="I165" s="19">
        <f t="shared" si="78"/>
        <v>75.7</v>
      </c>
      <c r="J165" s="19">
        <f t="shared" si="78"/>
        <v>753.8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32.4</v>
      </c>
      <c r="H176" s="32">
        <f t="shared" ref="H176" si="83">H165+H175</f>
        <v>35.300000000000004</v>
      </c>
      <c r="I176" s="32">
        <f t="shared" ref="I176" si="84">I165+I175</f>
        <v>75.7</v>
      </c>
      <c r="J176" s="32">
        <f t="shared" ref="J176:L176" si="85">J165+J175</f>
        <v>753.8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25</v>
      </c>
      <c r="E177" s="39" t="s">
        <v>91</v>
      </c>
      <c r="F177" s="40">
        <v>60</v>
      </c>
      <c r="G177" s="40">
        <v>2.5</v>
      </c>
      <c r="H177" s="40">
        <v>4.9000000000000004</v>
      </c>
      <c r="I177" s="40">
        <v>6.1</v>
      </c>
      <c r="J177" s="40">
        <v>78</v>
      </c>
      <c r="K177" s="41" t="s">
        <v>94</v>
      </c>
      <c r="L177" s="40"/>
    </row>
    <row r="178" spans="1:12" ht="25.5">
      <c r="A178" s="23"/>
      <c r="B178" s="15"/>
      <c r="C178" s="11"/>
      <c r="D178" s="6" t="s">
        <v>85</v>
      </c>
      <c r="E178" s="42" t="s">
        <v>92</v>
      </c>
      <c r="F178" s="43">
        <v>120</v>
      </c>
      <c r="G178" s="43">
        <v>12.2</v>
      </c>
      <c r="H178" s="43">
        <v>17.899999999999999</v>
      </c>
      <c r="I178" s="43">
        <v>7.3</v>
      </c>
      <c r="J178" s="43">
        <v>238.7</v>
      </c>
      <c r="K178" s="44" t="s">
        <v>95</v>
      </c>
      <c r="L178" s="43"/>
    </row>
    <row r="179" spans="1:12" ht="15">
      <c r="A179" s="23"/>
      <c r="B179" s="15"/>
      <c r="C179" s="11"/>
      <c r="D179" s="7" t="s">
        <v>28</v>
      </c>
      <c r="E179" s="42" t="s">
        <v>93</v>
      </c>
      <c r="F179" s="43">
        <v>150</v>
      </c>
      <c r="G179" s="43">
        <v>6.3</v>
      </c>
      <c r="H179" s="43">
        <v>8.1999999999999993</v>
      </c>
      <c r="I179" s="43">
        <v>37.200000000000003</v>
      </c>
      <c r="J179" s="43">
        <v>247.9</v>
      </c>
      <c r="K179" s="44" t="s">
        <v>96</v>
      </c>
      <c r="L179" s="43"/>
    </row>
    <row r="180" spans="1:12" ht="15">
      <c r="A180" s="23"/>
      <c r="B180" s="15"/>
      <c r="C180" s="11"/>
      <c r="D180" s="7" t="s">
        <v>22</v>
      </c>
      <c r="E180" s="42" t="s">
        <v>49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>
      <c r="A181" s="23"/>
      <c r="B181" s="15"/>
      <c r="C181" s="11"/>
      <c r="D181" s="7" t="s">
        <v>60</v>
      </c>
      <c r="E181" s="42" t="s">
        <v>58</v>
      </c>
      <c r="F181" s="43">
        <v>222</v>
      </c>
      <c r="G181" s="43">
        <v>0.2</v>
      </c>
      <c r="H181" s="43">
        <v>0</v>
      </c>
      <c r="I181" s="43">
        <v>14.9</v>
      </c>
      <c r="J181" s="43">
        <v>61.6</v>
      </c>
      <c r="K181" s="44" t="s">
        <v>64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582</v>
      </c>
      <c r="G184" s="19">
        <f t="shared" ref="G184:J184" si="86">SUM(G177:G183)</f>
        <v>23.5</v>
      </c>
      <c r="H184" s="19">
        <f t="shared" si="86"/>
        <v>31.199999999999996</v>
      </c>
      <c r="I184" s="19">
        <f t="shared" si="86"/>
        <v>80.600000000000009</v>
      </c>
      <c r="J184" s="19">
        <f t="shared" si="86"/>
        <v>697.2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582</v>
      </c>
      <c r="G195" s="32">
        <f t="shared" ref="G195" si="90">G184+G194</f>
        <v>23.5</v>
      </c>
      <c r="H195" s="32">
        <f t="shared" ref="H195" si="91">H184+H194</f>
        <v>31.199999999999996</v>
      </c>
      <c r="I195" s="32">
        <f t="shared" ref="I195" si="92">I184+I194</f>
        <v>80.600000000000009</v>
      </c>
      <c r="J195" s="32">
        <f t="shared" ref="J195:L195" si="93">J184+J194</f>
        <v>697.2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23.650000000000002</v>
      </c>
      <c r="H196" s="34">
        <f t="shared" si="94"/>
        <v>22.03</v>
      </c>
      <c r="I196" s="34">
        <f t="shared" si="94"/>
        <v>78.34</v>
      </c>
      <c r="J196" s="34">
        <f t="shared" si="94"/>
        <v>608.82999999999993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Derun Ivan</cp:lastModifiedBy>
  <dcterms:created xsi:type="dcterms:W3CDTF">2022-05-16T14:23:56Z</dcterms:created>
  <dcterms:modified xsi:type="dcterms:W3CDTF">2023-11-02T12:32:44Z</dcterms:modified>
</cp:coreProperties>
</file>